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ramona_uzulniece_varam_gov_lv/Documents/Desktop/Vētras postījumi/Jelgavas novads/"/>
    </mc:Choice>
  </mc:AlternateContent>
  <xr:revisionPtr revIDLastSave="20" documentId="8_{60E35F12-59A0-4CE9-8D45-842601C40599}" xr6:coauthVersionLast="47" xr6:coauthVersionMax="47" xr10:uidLastSave="{1F0335C8-B017-4829-8B64-9F22BF74BA1B}"/>
  <bookViews>
    <workbookView xWindow="-110" yWindow="-110" windowWidth="19420" windowHeight="10420" xr2:uid="{00000000-000D-0000-FFFF-FFFF00000000}"/>
  </bookViews>
  <sheets>
    <sheet name="Bīstamie atkritumi" sheetId="4" r:id="rId1"/>
  </sheets>
  <definedNames>
    <definedName name="_xlnm._FilterDatabase" localSheetId="0" hidden="1">'Bīstamie atkritumi'!$B$3:$C$3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4" l="1"/>
  <c r="L7" i="4"/>
  <c r="L5" i="4" l="1"/>
  <c r="L8" i="4" s="1"/>
  <c r="L9" i="4" s="1"/>
</calcChain>
</file>

<file path=xl/sharedStrings.xml><?xml version="1.0" encoding="utf-8"?>
<sst xmlns="http://schemas.openxmlformats.org/spreadsheetml/2006/main" count="28" uniqueCount="28">
  <si>
    <t>Pašvaldība</t>
  </si>
  <si>
    <t>N.p.K</t>
  </si>
  <si>
    <t>Reģions</t>
  </si>
  <si>
    <t>kopējais apjoms/t</t>
  </si>
  <si>
    <t>Atkritumu apsaimniekotājs, kas veic atkritumu savākšanu un pārvadāšanu</t>
  </si>
  <si>
    <t>apglabājis atkritumus/D1 (t)</t>
  </si>
  <si>
    <t xml:space="preserve">Atkritumu veids, kas radies  dabas stihijas laikā/Atkritumu klase                             </t>
  </si>
  <si>
    <t>Atkritumu apsaimniekotājs, kas veic atkritumu apglabāšanu</t>
  </si>
  <si>
    <t>Adrese, kurā novietots konteiners</t>
  </si>
  <si>
    <t>atkritumu apsaimniekotājs/piesārņojošās darbības atļaujas Nr.</t>
  </si>
  <si>
    <t>atkritumu pārvadājumu kartes Nr.(APUS), atkritumu apjoms (t)</t>
  </si>
  <si>
    <t>atkritumu pārvadātājs/atkritumu apsaimniekošanas atļaujas Nr.</t>
  </si>
  <si>
    <t>bīstamie būvniecības atkritumi (norādīt atbilstošo kodu)</t>
  </si>
  <si>
    <t>Bandenieki, Vilces pagasts, Jelgavas novads</t>
  </si>
  <si>
    <t>SIA "Jelgavas komunālie pakalpojumi" 
Atļaujas Nr.AP22IA0001</t>
  </si>
  <si>
    <t>Zemgale</t>
  </si>
  <si>
    <r>
      <t xml:space="preserve">2023. gada 7. augusta dabas stihijas laikā radīto </t>
    </r>
    <r>
      <rPr>
        <b/>
        <u/>
        <sz val="20"/>
        <color theme="1"/>
        <rFont val="Calibri"/>
        <family val="2"/>
        <scheme val="minor"/>
      </rPr>
      <t>bīstamo</t>
    </r>
    <r>
      <rPr>
        <b/>
        <sz val="20"/>
        <color theme="1"/>
        <rFont val="Calibri"/>
        <family val="2"/>
        <charset val="186"/>
        <scheme val="minor"/>
      </rPr>
      <t xml:space="preserve"> būvniecības atkritumu apjoms</t>
    </r>
  </si>
  <si>
    <t>SIA "Jelgavas novada KU, 
Atļaujas Nr.AP23AA0052</t>
  </si>
  <si>
    <t xml:space="preserve">Atkritumu apsaimniekošanas maksa par  apjomu, EUR/t </t>
  </si>
  <si>
    <t>Kopējā summa par atkritumu apsaimniekošanu,      EUR bez PVN</t>
  </si>
  <si>
    <t>Jelgavas novads</t>
  </si>
  <si>
    <t>Transportēšanas izmaksas</t>
  </si>
  <si>
    <t>Kopējā summa ar PVN</t>
  </si>
  <si>
    <t>PVN</t>
  </si>
  <si>
    <t xml:space="preserve">izvešanas skaits </t>
  </si>
  <si>
    <t>cena 1 izvešanas reizei</t>
  </si>
  <si>
    <t>Azbestu saturoši būvmateriāli (kods 170905)</t>
  </si>
  <si>
    <t>A 1089894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</si>
</sst>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20"/>
      <color theme="1"/>
      <name val="Calibri"/>
      <family val="2"/>
      <charset val="186"/>
      <scheme val="minor"/>
    </font>
    <font>
      <b/>
      <sz val="11"/>
      <color rgb="FF414142"/>
      <name val="Calibri"/>
      <family val="2"/>
      <charset val="186"/>
      <scheme val="minor"/>
    </font>
    <font>
      <b/>
      <u/>
      <sz val="20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/>
    </xf>
    <xf numFmtId="0" fontId="6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"/>
  <sheetViews>
    <sheetView tabSelected="1" topLeftCell="E1" zoomScale="90" zoomScaleNormal="90" workbookViewId="0">
      <selection activeCell="L5" sqref="L5"/>
    </sheetView>
  </sheetViews>
  <sheetFormatPr defaultRowHeight="14.5" x14ac:dyDescent="0.35"/>
  <cols>
    <col min="3" max="3" width="14.08984375" customWidth="1"/>
    <col min="4" max="4" width="17.90625" customWidth="1"/>
    <col min="5" max="5" width="39.54296875" customWidth="1"/>
    <col min="6" max="9" width="30.90625" customWidth="1"/>
    <col min="10" max="10" width="18.36328125" customWidth="1"/>
    <col min="11" max="12" width="22.08984375" customWidth="1"/>
  </cols>
  <sheetData>
    <row r="1" spans="1:12" ht="48" customHeight="1" x14ac:dyDescent="0.35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s="4" customFormat="1" ht="41.4" customHeight="1" x14ac:dyDescent="0.35">
      <c r="A2" s="2"/>
      <c r="B2" s="2"/>
      <c r="C2" s="2"/>
      <c r="D2" s="3"/>
      <c r="E2" s="20" t="s">
        <v>6</v>
      </c>
      <c r="F2" s="21"/>
      <c r="G2" s="20" t="s">
        <v>4</v>
      </c>
      <c r="H2" s="21"/>
      <c r="I2" s="20" t="s">
        <v>7</v>
      </c>
      <c r="J2" s="21"/>
      <c r="K2" s="22"/>
      <c r="L2" s="23"/>
    </row>
    <row r="3" spans="1:12" s="8" customFormat="1" ht="55.5" customHeight="1" x14ac:dyDescent="0.35">
      <c r="A3" s="5" t="s">
        <v>1</v>
      </c>
      <c r="B3" s="5" t="s">
        <v>2</v>
      </c>
      <c r="C3" s="5" t="s">
        <v>0</v>
      </c>
      <c r="D3" s="6" t="s">
        <v>8</v>
      </c>
      <c r="E3" s="7" t="s">
        <v>12</v>
      </c>
      <c r="F3" s="6" t="s">
        <v>3</v>
      </c>
      <c r="G3" s="6" t="s">
        <v>11</v>
      </c>
      <c r="H3" s="6" t="s">
        <v>10</v>
      </c>
      <c r="I3" s="6" t="s">
        <v>9</v>
      </c>
      <c r="J3" s="6" t="s">
        <v>5</v>
      </c>
      <c r="K3" s="6" t="s">
        <v>18</v>
      </c>
      <c r="L3" s="6" t="s">
        <v>19</v>
      </c>
    </row>
    <row r="4" spans="1:12" ht="57" customHeight="1" x14ac:dyDescent="0.35">
      <c r="A4" s="10">
        <v>1</v>
      </c>
      <c r="B4" s="10" t="s">
        <v>15</v>
      </c>
      <c r="C4" s="9" t="s">
        <v>20</v>
      </c>
      <c r="D4" s="24" t="s">
        <v>13</v>
      </c>
      <c r="E4" s="9" t="s">
        <v>26</v>
      </c>
      <c r="F4" s="10">
        <v>3.5</v>
      </c>
      <c r="G4" s="9" t="s">
        <v>17</v>
      </c>
      <c r="H4" s="18" t="s">
        <v>27</v>
      </c>
      <c r="I4" s="9" t="s">
        <v>14</v>
      </c>
      <c r="J4" s="1"/>
      <c r="K4" s="11">
        <v>300</v>
      </c>
      <c r="L4" s="11">
        <f>K4*F4</f>
        <v>1050</v>
      </c>
    </row>
    <row r="5" spans="1:12" x14ac:dyDescent="0.35">
      <c r="L5" s="12">
        <f>SUM(L4:L4)</f>
        <v>1050</v>
      </c>
    </row>
    <row r="6" spans="1:12" x14ac:dyDescent="0.35">
      <c r="I6" s="14" t="s">
        <v>21</v>
      </c>
      <c r="J6" s="17" t="s">
        <v>24</v>
      </c>
      <c r="K6" s="13">
        <v>1</v>
      </c>
    </row>
    <row r="7" spans="1:12" ht="29" x14ac:dyDescent="0.35">
      <c r="I7" s="4"/>
      <c r="J7" s="16" t="s">
        <v>25</v>
      </c>
      <c r="K7" s="13">
        <v>144.62</v>
      </c>
      <c r="L7" s="10">
        <f>K7*K6</f>
        <v>144.62</v>
      </c>
    </row>
    <row r="8" spans="1:12" x14ac:dyDescent="0.35">
      <c r="J8" s="13"/>
      <c r="K8" s="13" t="s">
        <v>23</v>
      </c>
      <c r="L8" s="11">
        <f>(L5+L7)*(21/100)</f>
        <v>250.87019999999995</v>
      </c>
    </row>
    <row r="9" spans="1:12" x14ac:dyDescent="0.35">
      <c r="K9" s="15" t="s">
        <v>22</v>
      </c>
      <c r="L9" s="12">
        <f>L5+L7+L8</f>
        <v>1445.4901999999997</v>
      </c>
    </row>
  </sheetData>
  <mergeCells count="5">
    <mergeCell ref="A1:L1"/>
    <mergeCell ref="E2:F2"/>
    <mergeCell ref="G2:H2"/>
    <mergeCell ref="I2:J2"/>
    <mergeCell ref="K2:L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1B7D1865D41F1A448C4EBBD6109E63C2" ma:contentTypeVersion="11" ma:contentTypeDescription="Izveidot jaunu dokumentu." ma:contentTypeScope="" ma:versionID="2605601a8383a45ecb921f263efcb207">
  <xsd:schema xmlns:xsd="http://www.w3.org/2001/XMLSchema" xmlns:xs="http://www.w3.org/2001/XMLSchema" xmlns:p="http://schemas.microsoft.com/office/2006/metadata/properties" xmlns:ns2="41727c8c-8156-49ad-b81c-e48b1d04112a" xmlns:ns3="42dc4312-d27d-48b3-b15a-0ae0426949e2" targetNamespace="http://schemas.microsoft.com/office/2006/metadata/properties" ma:root="true" ma:fieldsID="727f08b0f729d2a07b905c03e1f02c50" ns2:_="" ns3:_="">
    <xsd:import namespace="41727c8c-8156-49ad-b81c-e48b1d04112a"/>
    <xsd:import namespace="42dc4312-d27d-48b3-b15a-0ae0426949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727c8c-8156-49ad-b81c-e48b1d0411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dc4312-d27d-48b3-b15a-0ae0426949e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8DB708-1BF1-47EB-8D25-B56136F028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727c8c-8156-49ad-b81c-e48b1d04112a"/>
    <ds:schemaRef ds:uri="42dc4312-d27d-48b3-b15a-0ae0426949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F1135C-77E5-4B1D-A130-F165346702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125EA9-58E0-4B2A-A0B9-9190AAA54ECA}">
  <ds:schemaRefs>
    <ds:schemaRef ds:uri="42dc4312-d27d-48b3-b15a-0ae0426949e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41727c8c-8156-49ad-b81c-e48b1d04112a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Bīstamie atkritumi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Agnita Atinga  Švaža</dc:creator>
  <cp:lastModifiedBy>Ramona Uzulniece</cp:lastModifiedBy>
  <dcterms:created xsi:type="dcterms:W3CDTF">2015-06-05T18:17:20Z</dcterms:created>
  <dcterms:modified xsi:type="dcterms:W3CDTF">2024-01-08T12:26:11Z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0x0101001B7D1865D41F1A448C4EBBD6109E63C2</vt:lpwstr>
  </property>
</Properties>
</file>